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6" i="1" l="1"/>
  <c r="I100" i="1"/>
  <c r="L100" i="1"/>
  <c r="L196" i="1" s="1"/>
  <c r="F43" i="1"/>
  <c r="F196" i="1" s="1"/>
  <c r="H43" i="1"/>
  <c r="I196" i="1"/>
  <c r="H24" i="1"/>
  <c r="G196" i="1"/>
  <c r="H196" i="1" l="1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<sst xmlns="http://schemas.openxmlformats.org/spreadsheetml/2006/main" count="249" uniqueCount="76">
  <si>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</si>
  <si>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</si>
  <si>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</si>
  <si>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</si>
  <si>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</si>
  <si>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</si>
  <si>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</si>
  <si>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</si>
  <si>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</si>
  <si>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</si>
  <si>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</si>
  <si>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</si>
  <si>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</si>
  <si>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</si>
  <si>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</si>
  <si>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</si>
  <si>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</si>
  <si>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</si>
  <si>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</si>
  <si>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</si>
  <si>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</si>
  <si>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</si>
  <si>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</si>
  <si>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</si>
  <si>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</si>
  <si>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</si>
  <si>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</si>
  <si>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</si>
  <si>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</si>
  <si>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</si>
  <si>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</si>
  <si>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</si>
  <si>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</si>
  <si>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</si>
  <si>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</si>
  <si>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</si>
  <si>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</si>
  <si>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</si>
  <si>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</si>
  <si>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</si>
  <si>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</si>
  <si>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</si>
  <si>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</si>
  <si>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</si>
  <si>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</si>
  <si>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</si>
  <si>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</si>
  <si>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</si>
  <si>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</si>
  <si>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</si>
  <si>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</si>
  <si>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</si>
  <si>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</si>
  <si>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</si>
  <si>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</si>
  <si>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</si>
  <si>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</si>
  <si>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</si>
  <si>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</si>
  <si>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</si>
  <si>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</si>
  <si>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огурцы соленные</t>
  </si>
  <si>
    <t>суп гороховый с тефтелями</t>
  </si>
  <si>
    <t xml:space="preserve">пшеничный </t>
  </si>
  <si>
    <t xml:space="preserve">чай </t>
  </si>
  <si>
    <t>2.,05</t>
  </si>
  <si>
    <t>пюре картофельное с котлетами из говядины</t>
  </si>
  <si>
    <t>огурцы  соленые</t>
  </si>
  <si>
    <t>борщ</t>
  </si>
  <si>
    <t>сок абрикосовый</t>
  </si>
  <si>
    <t xml:space="preserve">салат из моркови </t>
  </si>
  <si>
    <t>каша гречневая с гуляшем из курицы</t>
  </si>
  <si>
    <t>конфеты</t>
  </si>
  <si>
    <t>суп гороховый с тефтелями из говядины</t>
  </si>
  <si>
    <t>яблоко</t>
  </si>
  <si>
    <t>котлеты из говядины с кашей из перловки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</si>
</sst>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250</v>
      </c>
      <c r="G6" s="40">
        <v>8</v>
      </c>
      <c r="H6" s="40">
        <v>2</v>
      </c>
      <c r="I6" s="40">
        <v>23</v>
      </c>
      <c r="J6" s="40">
        <v>140</v>
      </c>
      <c r="K6" s="41">
        <v>214</v>
      </c>
      <c r="L6" s="50">
        <v>53.11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4.5999999999999996</v>
      </c>
    </row>
    <row r="10" spans="1:12" ht="15" x14ac:dyDescent="0.25">
      <c r="A10" s="23"/>
      <c r="B10" s="15"/>
      <c r="C10" s="11"/>
      <c r="D10" s="7" t="s">
        <v>24</v>
      </c>
      <c r="E10" s="42" t="s">
        <v>61</v>
      </c>
      <c r="F10" s="43">
        <v>60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9.6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14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55</v>
      </c>
      <c r="G12" s="43">
        <v>3</v>
      </c>
      <c r="H12" s="43">
        <v>3</v>
      </c>
      <c r="I12" s="43">
        <v>81</v>
      </c>
      <c r="J12" s="43">
        <v>342</v>
      </c>
      <c r="K12" s="44"/>
      <c r="L12" s="43">
        <v>13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27</v>
      </c>
      <c r="H13" s="19">
        <f t="shared" si="0"/>
        <v>10</v>
      </c>
      <c r="I13" s="19">
        <f t="shared" si="0"/>
        <v>129</v>
      </c>
      <c r="J13" s="19">
        <f t="shared" si="0"/>
        <v>666</v>
      </c>
      <c r="K13" s="25"/>
      <c r="L13" s="19">
        <f t="shared" ref="L13" si="1">SUM(L6:L12)</f>
        <v>96.31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665</v>
      </c>
      <c r="G24" s="32">
        <f t="shared" ref="G24:J24" si="4">G13+G23</f>
        <v>27</v>
      </c>
      <c r="H24" s="32">
        <f t="shared" si="4"/>
        <v>10</v>
      </c>
      <c r="I24" s="32">
        <f t="shared" si="4"/>
        <v>129</v>
      </c>
      <c r="J24" s="32">
        <f t="shared" si="4"/>
        <v>666</v>
      </c>
      <c r="K24" s="32"/>
      <c r="L24" s="32">
        <f t="shared" ref="L24" si="5">L13+L23</f>
        <v>96.31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42.71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5</v>
      </c>
      <c r="I29" s="43">
        <v>5</v>
      </c>
      <c r="J29" s="43">
        <v>112</v>
      </c>
      <c r="K29" s="44">
        <v>20</v>
      </c>
      <c r="L29" s="43">
        <v>20</v>
      </c>
    </row>
    <row r="30" spans="1:12" ht="15" x14ac:dyDescent="0.25">
      <c r="A30" s="14"/>
      <c r="B30" s="15"/>
      <c r="C30" s="11"/>
      <c r="D30" s="6"/>
      <c r="E30" s="42" t="s">
        <v>44</v>
      </c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14</v>
      </c>
    </row>
    <row r="31" spans="1:12" ht="15" x14ac:dyDescent="0.25">
      <c r="A31" s="14"/>
      <c r="B31" s="15"/>
      <c r="C31" s="11"/>
      <c r="D31" s="6" t="s">
        <v>46</v>
      </c>
      <c r="E31" s="42" t="s">
        <v>46</v>
      </c>
      <c r="F31" s="43">
        <v>55</v>
      </c>
      <c r="G31" s="43">
        <v>3</v>
      </c>
      <c r="H31" s="43">
        <v>3</v>
      </c>
      <c r="I31" s="43">
        <v>12</v>
      </c>
      <c r="J31" s="43">
        <v>342</v>
      </c>
      <c r="K31" s="44">
        <v>3</v>
      </c>
      <c r="L31" s="43">
        <v>13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11</v>
      </c>
      <c r="H32" s="19">
        <f t="shared" ref="H32" si="7">SUM(H25:H31)</f>
        <v>13</v>
      </c>
      <c r="I32" s="19">
        <f t="shared" ref="I32" si="8">SUM(I25:I31)</f>
        <v>41</v>
      </c>
      <c r="J32" s="19">
        <f t="shared" ref="J32:L32" si="9">SUM(J25:J31)</f>
        <v>632</v>
      </c>
      <c r="K32" s="25"/>
      <c r="L32" s="19">
        <f t="shared" si="9"/>
        <v>96.31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705</v>
      </c>
      <c r="G43" s="32">
        <f t="shared" ref="G43" si="14">G32+G42</f>
        <v>11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632</v>
      </c>
      <c r="K43" s="32"/>
      <c r="L43" s="32">
        <f t="shared" si="17"/>
        <v>96.31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44.25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16.2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100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4.5999999999999996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80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13.5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100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12.46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96.31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96.31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52.32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1</v>
      </c>
      <c r="H67" s="43">
        <v>8</v>
      </c>
      <c r="I67" s="43">
        <v>5</v>
      </c>
      <c r="J67" s="43">
        <v>88</v>
      </c>
      <c r="K67" s="44"/>
      <c r="L67" s="51">
        <v>4.2</v>
      </c>
    </row>
    <row r="68" spans="1:12" ht="15" x14ac:dyDescent="0.25">
      <c r="A68" s="23"/>
      <c r="B68" s="15"/>
      <c r="C68" s="11"/>
      <c r="D68" s="6"/>
      <c r="E68" s="42" t="s">
        <v>55</v>
      </c>
      <c r="F68" s="43">
        <v>50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 t="s">
        <v>45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52">
        <v>14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14</v>
      </c>
      <c r="H70" s="19">
        <f t="shared" ref="H70" si="31">SUM(H63:H69)</f>
        <v>23</v>
      </c>
      <c r="I70" s="19">
        <f t="shared" ref="I70" si="32">SUM(I63:I69)</f>
        <v>62</v>
      </c>
      <c r="J70" s="19">
        <f t="shared" ref="J70:L70" si="33">SUM(J63:J69)</f>
        <v>519</v>
      </c>
      <c r="K70" s="25"/>
      <c r="L70" s="19">
        <f t="shared" si="33"/>
        <v>92.61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643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92.61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58.15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10.71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 t="s">
        <v>59</v>
      </c>
      <c r="F88" s="43">
        <v>45</v>
      </c>
      <c r="G88" s="43">
        <v>1</v>
      </c>
      <c r="H88" s="43">
        <v>5</v>
      </c>
      <c r="I88" s="43">
        <v>5</v>
      </c>
      <c r="J88" s="43">
        <v>112</v>
      </c>
      <c r="K88" s="44">
        <v>14</v>
      </c>
      <c r="L88" s="43">
        <v>9.75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709.25</v>
      </c>
      <c r="G89" s="19">
        <f t="shared" ref="G89" si="42">SUM(G82:G88)</f>
        <v>23.4</v>
      </c>
      <c r="H89" s="19">
        <f t="shared" ref="H89" si="43">SUM(H82:H88)</f>
        <v>34.299999999999997</v>
      </c>
      <c r="I89" s="19">
        <f t="shared" ref="I89" si="44">SUM(I82:I88)</f>
        <v>146</v>
      </c>
      <c r="J89" s="19">
        <f t="shared" ref="J89:L89" si="45">SUM(J82:J88)</f>
        <v>870</v>
      </c>
      <c r="K89" s="25"/>
      <c r="L89" s="19">
        <f t="shared" si="45"/>
        <v>92.61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709.25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92.61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8</v>
      </c>
      <c r="H101" s="40">
        <v>2</v>
      </c>
      <c r="I101" s="40">
        <v>23</v>
      </c>
      <c r="J101" s="40">
        <v>140</v>
      </c>
      <c r="K101" s="41">
        <v>214</v>
      </c>
      <c r="L101" s="40">
        <v>62.17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3</v>
      </c>
      <c r="L103" s="43" t="s">
        <v>65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92</v>
      </c>
      <c r="G104" s="43">
        <v>2</v>
      </c>
      <c r="H104" s="43">
        <v>0</v>
      </c>
      <c r="I104" s="43">
        <v>14</v>
      </c>
      <c r="J104" s="43">
        <v>80</v>
      </c>
      <c r="K104" s="44"/>
      <c r="L104" s="43">
        <v>4.29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</v>
      </c>
      <c r="G106" s="43">
        <v>5</v>
      </c>
      <c r="H106" s="43">
        <v>5</v>
      </c>
      <c r="I106" s="43">
        <v>0</v>
      </c>
      <c r="J106" s="43">
        <v>53</v>
      </c>
      <c r="K106" s="44">
        <v>213</v>
      </c>
      <c r="L106" s="43">
        <v>14</v>
      </c>
    </row>
    <row r="107" spans="1:12" ht="15" x14ac:dyDescent="0.25">
      <c r="A107" s="23"/>
      <c r="B107" s="15"/>
      <c r="C107" s="11"/>
      <c r="D107" s="6"/>
      <c r="E107" s="42" t="s">
        <v>61</v>
      </c>
      <c r="F107" s="43">
        <v>70</v>
      </c>
      <c r="G107" s="43">
        <v>1</v>
      </c>
      <c r="H107" s="43">
        <v>1</v>
      </c>
      <c r="I107" s="43">
        <v>3</v>
      </c>
      <c r="J107" s="43">
        <v>3</v>
      </c>
      <c r="K107" s="44"/>
      <c r="L107" s="43">
        <v>12.15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613</v>
      </c>
      <c r="G108" s="19">
        <f t="shared" ref="G108:J108" si="54">SUM(G101:G107)</f>
        <v>16</v>
      </c>
      <c r="H108" s="19">
        <f t="shared" si="54"/>
        <v>8</v>
      </c>
      <c r="I108" s="19">
        <f t="shared" si="54"/>
        <v>50</v>
      </c>
      <c r="J108" s="19">
        <f t="shared" si="54"/>
        <v>319</v>
      </c>
      <c r="K108" s="25"/>
      <c r="L108" s="19">
        <f t="shared" ref="L108" si="55">SUM(L101:L107)</f>
        <v>92.610000000000014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613</v>
      </c>
      <c r="G119" s="32">
        <f t="shared" ref="G119" si="58">G108+G118</f>
        <v>16</v>
      </c>
      <c r="H119" s="32">
        <f t="shared" ref="H119" si="59">H108+H118</f>
        <v>8</v>
      </c>
      <c r="I119" s="32">
        <f t="shared" ref="I119" si="60">I108+I118</f>
        <v>50</v>
      </c>
      <c r="J119" s="32">
        <f t="shared" ref="J119:L119" si="61">J108+J118</f>
        <v>319</v>
      </c>
      <c r="K119" s="32"/>
      <c r="L119" s="32">
        <f t="shared" si="61"/>
        <v>92.610000000000014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5</v>
      </c>
      <c r="H120" s="40">
        <v>13</v>
      </c>
      <c r="I120" s="40">
        <v>36</v>
      </c>
      <c r="J120" s="40">
        <v>182</v>
      </c>
      <c r="K120" s="41">
        <v>321</v>
      </c>
      <c r="L120" s="40">
        <v>40.35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88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80</v>
      </c>
      <c r="G124" s="43">
        <v>1</v>
      </c>
      <c r="H124" s="43">
        <v>5</v>
      </c>
      <c r="I124" s="43">
        <v>5</v>
      </c>
      <c r="J124" s="43">
        <v>112</v>
      </c>
      <c r="K124" s="44">
        <v>20</v>
      </c>
      <c r="L124" s="43">
        <v>5.97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</v>
      </c>
      <c r="G125" s="43">
        <v>5</v>
      </c>
      <c r="H125" s="43">
        <v>5</v>
      </c>
      <c r="I125" s="43">
        <v>0</v>
      </c>
      <c r="J125" s="43">
        <v>53</v>
      </c>
      <c r="K125" s="44">
        <v>213</v>
      </c>
      <c r="L125" s="43">
        <v>14</v>
      </c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59</v>
      </c>
      <c r="G126" s="43">
        <v>0</v>
      </c>
      <c r="H126" s="43">
        <v>0</v>
      </c>
      <c r="I126" s="43">
        <v>1</v>
      </c>
      <c r="J126" s="43">
        <v>8</v>
      </c>
      <c r="K126" s="44">
        <v>1037</v>
      </c>
      <c r="L126" s="51">
        <v>9.5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408</v>
      </c>
      <c r="G127" s="19">
        <f t="shared" ref="G127:J127" si="62">SUM(G120:G126)</f>
        <v>13</v>
      </c>
      <c r="H127" s="19">
        <f t="shared" si="62"/>
        <v>23</v>
      </c>
      <c r="I127" s="19">
        <f t="shared" si="62"/>
        <v>56</v>
      </c>
      <c r="J127" s="19">
        <f t="shared" si="62"/>
        <v>435</v>
      </c>
      <c r="K127" s="25"/>
      <c r="L127" s="19">
        <f t="shared" ref="L127" si="63">SUM(L120:L126)</f>
        <v>74.42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408</v>
      </c>
      <c r="G138" s="32">
        <f t="shared" ref="G138" si="66">G127+G137</f>
        <v>13</v>
      </c>
      <c r="H138" s="32">
        <f t="shared" ref="H138" si="67">H127+H137</f>
        <v>23</v>
      </c>
      <c r="I138" s="32">
        <f t="shared" ref="I138" si="68">I127+I137</f>
        <v>56</v>
      </c>
      <c r="J138" s="32">
        <f t="shared" ref="J138:L138" si="69">J127+J137</f>
        <v>435</v>
      </c>
      <c r="K138" s="32"/>
      <c r="L138" s="32">
        <f t="shared" si="69"/>
        <v>74.42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2</v>
      </c>
      <c r="H139" s="40">
        <v>4</v>
      </c>
      <c r="I139" s="40">
        <v>12</v>
      </c>
      <c r="J139" s="40">
        <v>110</v>
      </c>
      <c r="K139" s="41">
        <v>19</v>
      </c>
      <c r="L139" s="40">
        <v>26.4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136</v>
      </c>
      <c r="G141" s="43">
        <v>1</v>
      </c>
      <c r="H141" s="43">
        <v>0</v>
      </c>
      <c r="I141" s="43">
        <v>15</v>
      </c>
      <c r="J141" s="43">
        <v>55</v>
      </c>
      <c r="K141" s="44">
        <v>399</v>
      </c>
      <c r="L141" s="43">
        <v>14.4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45</v>
      </c>
      <c r="G143" s="43">
        <v>1</v>
      </c>
      <c r="H143" s="43">
        <v>8</v>
      </c>
      <c r="I143" s="43">
        <v>5</v>
      </c>
      <c r="J143" s="43">
        <v>88</v>
      </c>
      <c r="K143" s="44"/>
      <c r="L143" s="43">
        <v>5.22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</v>
      </c>
      <c r="G144" s="43">
        <v>1</v>
      </c>
      <c r="H144" s="43">
        <v>5</v>
      </c>
      <c r="I144" s="43">
        <v>5</v>
      </c>
      <c r="J144" s="43">
        <v>0</v>
      </c>
      <c r="K144" s="44">
        <v>213</v>
      </c>
      <c r="L144" s="43">
        <v>14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43</v>
      </c>
      <c r="G145" s="43">
        <v>2</v>
      </c>
      <c r="H145" s="43">
        <v>3</v>
      </c>
      <c r="I145" s="43">
        <v>12</v>
      </c>
      <c r="J145" s="43">
        <v>342</v>
      </c>
      <c r="K145" s="44">
        <v>3</v>
      </c>
      <c r="L145" s="43">
        <v>9.8000000000000007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9</v>
      </c>
      <c r="H146" s="19">
        <f t="shared" si="70"/>
        <v>20</v>
      </c>
      <c r="I146" s="19">
        <f t="shared" si="70"/>
        <v>63</v>
      </c>
      <c r="J146" s="19">
        <f t="shared" si="70"/>
        <v>675</v>
      </c>
      <c r="K146" s="25"/>
      <c r="L146" s="19">
        <f t="shared" ref="L146" si="71">SUM(L139:L145)</f>
        <v>74.42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575</v>
      </c>
      <c r="G157" s="32">
        <f t="shared" ref="G157" si="74">G146+G156</f>
        <v>9</v>
      </c>
      <c r="H157" s="32">
        <f t="shared" ref="H157" si="75">H146+H156</f>
        <v>20</v>
      </c>
      <c r="I157" s="32">
        <f t="shared" ref="I157" si="76">I146+I156</f>
        <v>63</v>
      </c>
      <c r="J157" s="32">
        <f t="shared" ref="J157:L157" si="77">J146+J156</f>
        <v>675</v>
      </c>
      <c r="K157" s="32"/>
      <c r="L157" s="32">
        <f t="shared" si="77"/>
        <v>74.42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71</v>
      </c>
      <c r="F158" s="40">
        <v>180</v>
      </c>
      <c r="G158" s="40">
        <v>22</v>
      </c>
      <c r="H158" s="40">
        <v>25</v>
      </c>
      <c r="I158" s="40">
        <v>36</v>
      </c>
      <c r="J158" s="40">
        <v>188</v>
      </c>
      <c r="K158" s="41">
        <v>168.56</v>
      </c>
      <c r="L158" s="40">
        <v>35.65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>
        <v>3</v>
      </c>
      <c r="L160" s="43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1</v>
      </c>
      <c r="H162" s="43">
        <v>0</v>
      </c>
      <c r="I162" s="43">
        <v>10</v>
      </c>
      <c r="J162" s="43">
        <v>41</v>
      </c>
      <c r="K162" s="44">
        <v>368</v>
      </c>
      <c r="L162" s="43">
        <v>13.5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1</v>
      </c>
      <c r="H163" s="43">
        <v>5</v>
      </c>
      <c r="I163" s="43">
        <v>5</v>
      </c>
      <c r="J163" s="43">
        <v>52</v>
      </c>
      <c r="K163" s="44">
        <v>20</v>
      </c>
      <c r="L163" s="43">
        <v>9.6999999999999993</v>
      </c>
    </row>
    <row r="164" spans="1:12" ht="15" x14ac:dyDescent="0.25">
      <c r="A164" s="23"/>
      <c r="B164" s="15"/>
      <c r="C164" s="11"/>
      <c r="D164" s="6"/>
      <c r="E164" s="42" t="s">
        <v>72</v>
      </c>
      <c r="F164" s="43">
        <v>25</v>
      </c>
      <c r="G164" s="43">
        <v>5</v>
      </c>
      <c r="H164" s="43">
        <v>8</v>
      </c>
      <c r="I164" s="43">
        <v>77</v>
      </c>
      <c r="J164" s="43">
        <v>380</v>
      </c>
      <c r="K164" s="44"/>
      <c r="L164" s="43">
        <v>8.92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31</v>
      </c>
      <c r="H165" s="19">
        <f t="shared" si="78"/>
        <v>38</v>
      </c>
      <c r="I165" s="19">
        <f t="shared" si="78"/>
        <v>152</v>
      </c>
      <c r="J165" s="19">
        <f t="shared" si="78"/>
        <v>784</v>
      </c>
      <c r="K165" s="25"/>
      <c r="L165" s="19">
        <f t="shared" ref="L165" si="79">SUM(L158:L164)</f>
        <v>74.42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665</v>
      </c>
      <c r="G176" s="32">
        <f t="shared" ref="G176" si="82">G165+G175</f>
        <v>31</v>
      </c>
      <c r="H176" s="32">
        <f t="shared" ref="H176" si="83">H165+H175</f>
        <v>38</v>
      </c>
      <c r="I176" s="32">
        <f t="shared" ref="I176" si="84">I165+I175</f>
        <v>152</v>
      </c>
      <c r="J176" s="32">
        <f t="shared" ref="J176:L176" si="85">J165+J175</f>
        <v>784</v>
      </c>
      <c r="K176" s="32"/>
      <c r="L176" s="32">
        <f t="shared" si="85"/>
        <v>74.42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250</v>
      </c>
      <c r="G177" s="40">
        <v>8</v>
      </c>
      <c r="H177" s="40">
        <v>2</v>
      </c>
      <c r="I177" s="40">
        <v>23</v>
      </c>
      <c r="J177" s="40">
        <v>140</v>
      </c>
      <c r="K177" s="41">
        <v>214</v>
      </c>
      <c r="L177" s="40">
        <v>49.62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1</v>
      </c>
      <c r="I179" s="43">
        <v>10</v>
      </c>
      <c r="J179" s="43">
        <v>82</v>
      </c>
      <c r="K179" s="44">
        <v>376</v>
      </c>
      <c r="L179" s="43">
        <v>5.3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88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1</v>
      </c>
      <c r="H181" s="43">
        <v>0</v>
      </c>
      <c r="I181" s="43">
        <v>10</v>
      </c>
      <c r="J181" s="43">
        <v>41</v>
      </c>
      <c r="K181" s="44">
        <v>368</v>
      </c>
      <c r="L181" s="43">
        <v>10.7</v>
      </c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45</v>
      </c>
      <c r="G182" s="43">
        <v>1</v>
      </c>
      <c r="H182" s="43">
        <v>8</v>
      </c>
      <c r="I182" s="43">
        <v>5</v>
      </c>
      <c r="J182" s="43">
        <v>88</v>
      </c>
      <c r="K182" s="44"/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683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62</v>
      </c>
      <c r="J184" s="19">
        <f t="shared" si="86"/>
        <v>431</v>
      </c>
      <c r="K184" s="25"/>
      <c r="L184" s="19">
        <f t="shared" ref="L184" si="87">SUM(L177:L183)</f>
        <v>74.419999999999987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683</v>
      </c>
      <c r="G195" s="32">
        <f t="shared" ref="G195" si="90">G184+G194</f>
        <v>12</v>
      </c>
      <c r="H195" s="32">
        <f t="shared" ref="H195" si="91">H184+H194</f>
        <v>11</v>
      </c>
      <c r="I195" s="32">
        <f t="shared" ref="I195" si="92">I184+I194</f>
        <v>62</v>
      </c>
      <c r="J195" s="32">
        <f t="shared" ref="J195:L195" si="93">J184+J194</f>
        <v>431</v>
      </c>
      <c r="K195" s="32"/>
      <c r="L195" s="32">
        <f t="shared" si="93"/>
        <v>74.419999999999987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620.625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17.84</v>
      </c>
      <c r="H196" s="34">
        <f t="shared" si="94"/>
        <v>20.43</v>
      </c>
      <c r="I196" s="34">
        <f t="shared" si="94"/>
        <v>84.8</v>
      </c>
      <c r="J196" s="34">
        <f t="shared" si="94"/>
        <v>601.6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86.443999999999988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2024-07-01T13:30:05Z</dcterms:modified>
</cp:coreProperties>
</file>