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рс\Desktop\ежедневное 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6" i="1" l="1"/>
  <c r="I100" i="1"/>
  <c r="L100" i="1"/>
  <c r="L196" i="1" s="1"/>
  <c r="F43" i="1"/>
  <c r="F196" i="1" s="1"/>
  <c r="H43" i="1"/>
  <c r="I196" i="1"/>
  <c r="H24" i="1"/>
  <c r="G196" i="1"/>
  <c r="H196" i="1" l="1"/>
</calcChain>
</file>

<file path=xl/sharedStrings.xml><?xml version="1.0" encoding="utf-8"?>
<sst xmlns="http://schemas.openxmlformats.org/spreadsheetml/2006/main" count="249" uniqueCount="76">
  <si>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</si>
  <si>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</si>
  <si>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</si>
  <si>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</si>
  <si>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</si>
  <si>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</si>
  <si>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</si>
  <si>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</si>
  <si>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</si>
  <si>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</si>
  <si>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</si>
  <si>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</si>
  <si>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</si>
  <si>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</si>
  <si>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</si>
  <si>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</si>
  <si>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</si>
  <si>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</si>
  <si>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</si>
  <si>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</si>
  <si>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</si>
  <si>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</si>
  <si>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</si>
  <si>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</si>
  <si>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</si>
  <si>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</si>
  <si>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</si>
  <si>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</si>
  <si>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</si>
  <si>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</si>
  <si>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</si>
  <si>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</si>
  <si>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</si>
  <si>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</si>
  <si>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</si>
  <si>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</si>
  <si>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</si>
  <si>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</si>
  <si>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</si>
  <si>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"Местерухская СОШ"</t>
  </si>
  <si>
    <t>директор школы</t>
  </si>
  <si>
    <t>Абдулаев О.Г.</t>
  </si>
  <si>
    <t>пшеничный</t>
  </si>
  <si>
    <t>салат из капусты с кукурузой</t>
  </si>
  <si>
    <t>яйцо</t>
  </si>
  <si>
    <t>1шт</t>
  </si>
  <si>
    <t>вафли</t>
  </si>
  <si>
    <t>каша рисовая с котлетами из говядины</t>
  </si>
  <si>
    <t>чай</t>
  </si>
  <si>
    <t>салат из капусты с горошком</t>
  </si>
  <si>
    <t>гуляш из говядины</t>
  </si>
  <si>
    <t>макароны отварные</t>
  </si>
  <si>
    <t>компот из сухофруктов</t>
  </si>
  <si>
    <t>банан</t>
  </si>
  <si>
    <t>салат из моркови</t>
  </si>
  <si>
    <t xml:space="preserve">огурцы соленные </t>
  </si>
  <si>
    <t>плов из птицы</t>
  </si>
  <si>
    <t>чай с сахаром</t>
  </si>
  <si>
    <t xml:space="preserve">яблоки </t>
  </si>
  <si>
    <t xml:space="preserve">салат из капусты с горошком </t>
  </si>
  <si>
    <t xml:space="preserve">конфеты </t>
  </si>
  <si>
    <t>огурцы соленные</t>
  </si>
  <si>
    <t>суп гороховый с тефтелями</t>
  </si>
  <si>
    <t xml:space="preserve">пшеничный </t>
  </si>
  <si>
    <t xml:space="preserve">чай </t>
  </si>
  <si>
    <t>2.,05</t>
  </si>
  <si>
    <t>пюре картофельное с котлетами из говядины</t>
  </si>
  <si>
    <t>огурцы  соленые</t>
  </si>
  <si>
    <t>борщ</t>
  </si>
  <si>
    <t>сок абрикосовый</t>
  </si>
  <si>
    <t xml:space="preserve">салат из моркови </t>
  </si>
  <si>
    <t>каша гречневая с гуляшем из курицы</t>
  </si>
  <si>
    <t>конфеты</t>
  </si>
  <si>
    <t>суп гороховый с тефтелями из говядины</t>
  </si>
  <si>
    <t>яблоко</t>
  </si>
  <si>
    <t>котлеты из говядины с кашей из перловки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</si>
</sst>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250</v>
      </c>
      <c r="G6" s="40">
        <v>8</v>
      </c>
      <c r="H6" s="40">
        <v>2</v>
      </c>
      <c r="I6" s="40">
        <v>23</v>
      </c>
      <c r="J6" s="40">
        <v>140</v>
      </c>
      <c r="K6" s="41">
        <v>214</v>
      </c>
      <c r="L6" s="50">
        <v>53.11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9</v>
      </c>
      <c r="H8" s="43">
        <v>0</v>
      </c>
      <c r="I8" s="43">
        <v>10</v>
      </c>
      <c r="J8" s="43">
        <v>43</v>
      </c>
      <c r="K8" s="44">
        <v>391</v>
      </c>
      <c r="L8" s="51">
        <v>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2</v>
      </c>
      <c r="H9" s="43">
        <v>0</v>
      </c>
      <c r="I9" s="43">
        <v>14</v>
      </c>
      <c r="J9" s="43">
        <v>80</v>
      </c>
      <c r="K9" s="44">
        <v>368</v>
      </c>
      <c r="L9" s="43">
        <v>4.5999999999999996</v>
      </c>
    </row>
    <row r="10" spans="1:12" ht="15" x14ac:dyDescent="0.25">
      <c r="A10" s="23"/>
      <c r="B10" s="15"/>
      <c r="C10" s="11"/>
      <c r="D10" s="7" t="s">
        <v>24</v>
      </c>
      <c r="E10" s="42" t="s">
        <v>61</v>
      </c>
      <c r="F10" s="43">
        <v>60</v>
      </c>
      <c r="G10" s="43">
        <v>0</v>
      </c>
      <c r="H10" s="43">
        <v>0</v>
      </c>
      <c r="I10" s="43">
        <v>1</v>
      </c>
      <c r="J10" s="43">
        <v>8</v>
      </c>
      <c r="K10" s="44">
        <v>1037</v>
      </c>
      <c r="L10" s="43">
        <v>9.6</v>
      </c>
    </row>
    <row r="11" spans="1:12" ht="15" x14ac:dyDescent="0.25">
      <c r="A11" s="23"/>
      <c r="B11" s="15"/>
      <c r="C11" s="11"/>
      <c r="D11" s="6"/>
      <c r="E11" s="42" t="s">
        <v>44</v>
      </c>
      <c r="F11" s="43" t="s">
        <v>45</v>
      </c>
      <c r="G11" s="43">
        <v>5</v>
      </c>
      <c r="H11" s="43">
        <v>5</v>
      </c>
      <c r="I11" s="43">
        <v>0</v>
      </c>
      <c r="J11" s="43">
        <v>53</v>
      </c>
      <c r="K11" s="44">
        <v>213</v>
      </c>
      <c r="L11" s="43">
        <v>14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55</v>
      </c>
      <c r="G12" s="43">
        <v>3</v>
      </c>
      <c r="H12" s="43">
        <v>3</v>
      </c>
      <c r="I12" s="43">
        <v>81</v>
      </c>
      <c r="J12" s="43">
        <v>342</v>
      </c>
      <c r="K12" s="44"/>
      <c r="L12" s="43">
        <v>13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27</v>
      </c>
      <c r="H13" s="19">
        <f t="shared" si="0"/>
        <v>10</v>
      </c>
      <c r="I13" s="19">
        <f t="shared" si="0"/>
        <v>129</v>
      </c>
      <c r="J13" s="19">
        <f t="shared" si="0"/>
        <v>666</v>
      </c>
      <c r="K13" s="25"/>
      <c r="L13" s="19">
        <f t="shared" ref="L13" si="1">SUM(L6:L12)</f>
        <v>96.31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665</v>
      </c>
      <c r="G24" s="32">
        <f t="shared" ref="G24:J24" si="4">G13+G23</f>
        <v>27</v>
      </c>
      <c r="H24" s="32">
        <f t="shared" si="4"/>
        <v>10</v>
      </c>
      <c r="I24" s="32">
        <f t="shared" si="4"/>
        <v>129</v>
      </c>
      <c r="J24" s="32">
        <f t="shared" si="4"/>
        <v>666</v>
      </c>
      <c r="K24" s="32"/>
      <c r="L24" s="32">
        <f t="shared" ref="L24" si="5">L13+L23</f>
        <v>96.31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/>
      <c r="H25" s="40"/>
      <c r="I25" s="40"/>
      <c r="J25" s="40"/>
      <c r="K25" s="41"/>
      <c r="L25" s="40">
        <v>42.71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10</v>
      </c>
      <c r="J27" s="43">
        <v>43</v>
      </c>
      <c r="K27" s="44">
        <v>391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2</v>
      </c>
      <c r="H28" s="43">
        <v>0</v>
      </c>
      <c r="I28" s="43">
        <v>14</v>
      </c>
      <c r="J28" s="43">
        <v>82</v>
      </c>
      <c r="K28" s="44">
        <v>376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5</v>
      </c>
      <c r="I29" s="43">
        <v>5</v>
      </c>
      <c r="J29" s="43">
        <v>112</v>
      </c>
      <c r="K29" s="44">
        <v>20</v>
      </c>
      <c r="L29" s="43">
        <v>20</v>
      </c>
    </row>
    <row r="30" spans="1:12" ht="15" x14ac:dyDescent="0.25">
      <c r="A30" s="14"/>
      <c r="B30" s="15"/>
      <c r="C30" s="11"/>
      <c r="D30" s="6"/>
      <c r="E30" s="42" t="s">
        <v>44</v>
      </c>
      <c r="F30" s="43" t="s">
        <v>45</v>
      </c>
      <c r="G30" s="43">
        <v>5</v>
      </c>
      <c r="H30" s="43">
        <v>5</v>
      </c>
      <c r="I30" s="43">
        <v>0</v>
      </c>
      <c r="J30" s="43">
        <v>53</v>
      </c>
      <c r="K30" s="44">
        <v>213</v>
      </c>
      <c r="L30" s="43">
        <v>14</v>
      </c>
    </row>
    <row r="31" spans="1:12" ht="15" x14ac:dyDescent="0.25">
      <c r="A31" s="14"/>
      <c r="B31" s="15"/>
      <c r="C31" s="11"/>
      <c r="D31" s="6" t="s">
        <v>46</v>
      </c>
      <c r="E31" s="42" t="s">
        <v>46</v>
      </c>
      <c r="F31" s="43">
        <v>55</v>
      </c>
      <c r="G31" s="43">
        <v>3</v>
      </c>
      <c r="H31" s="43">
        <v>3</v>
      </c>
      <c r="I31" s="43">
        <v>12</v>
      </c>
      <c r="J31" s="43">
        <v>342</v>
      </c>
      <c r="K31" s="44">
        <v>3</v>
      </c>
      <c r="L31" s="43">
        <v>13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11</v>
      </c>
      <c r="H32" s="19">
        <f t="shared" ref="H32" si="7">SUM(H25:H31)</f>
        <v>13</v>
      </c>
      <c r="I32" s="19">
        <f t="shared" ref="I32" si="8">SUM(I25:I31)</f>
        <v>41</v>
      </c>
      <c r="J32" s="19">
        <f t="shared" ref="J32:L32" si="9">SUM(J25:J31)</f>
        <v>632</v>
      </c>
      <c r="K32" s="25"/>
      <c r="L32" s="19">
        <f t="shared" si="9"/>
        <v>96.31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705</v>
      </c>
      <c r="G43" s="32">
        <f t="shared" ref="G43" si="14">G32+G42</f>
        <v>11</v>
      </c>
      <c r="H43" s="32">
        <f t="shared" ref="H43" si="15">H32+H42</f>
        <v>13</v>
      </c>
      <c r="I43" s="32">
        <f t="shared" ref="I43" si="16">I32+I42</f>
        <v>41</v>
      </c>
      <c r="J43" s="32">
        <f t="shared" ref="J43:L43" si="17">J32+J42</f>
        <v>632</v>
      </c>
      <c r="K43" s="32"/>
      <c r="L43" s="32">
        <f t="shared" si="17"/>
        <v>96.31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277</v>
      </c>
      <c r="L44" s="40">
        <v>44.25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5</v>
      </c>
      <c r="H45" s="43">
        <v>9</v>
      </c>
      <c r="I45" s="43">
        <v>30</v>
      </c>
      <c r="J45" s="43">
        <v>213</v>
      </c>
      <c r="K45" s="44">
        <v>204</v>
      </c>
      <c r="L45" s="43">
        <v>16.2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</v>
      </c>
      <c r="G46" s="43">
        <v>0</v>
      </c>
      <c r="H46" s="43">
        <v>0</v>
      </c>
      <c r="I46" s="43">
        <v>10</v>
      </c>
      <c r="J46" s="43">
        <v>82</v>
      </c>
      <c r="K46" s="44">
        <v>376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100</v>
      </c>
      <c r="G47" s="43">
        <v>2</v>
      </c>
      <c r="H47" s="43">
        <v>0</v>
      </c>
      <c r="I47" s="43">
        <v>14</v>
      </c>
      <c r="J47" s="43">
        <v>80</v>
      </c>
      <c r="K47" s="44">
        <v>1</v>
      </c>
      <c r="L47" s="43">
        <v>4.5999999999999996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80</v>
      </c>
      <c r="G48" s="43">
        <v>2</v>
      </c>
      <c r="H48" s="43">
        <v>1</v>
      </c>
      <c r="I48" s="43">
        <v>21</v>
      </c>
      <c r="J48" s="43">
        <v>96</v>
      </c>
      <c r="K48" s="44">
        <v>23</v>
      </c>
      <c r="L48" s="43">
        <v>13.5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100</v>
      </c>
      <c r="G49" s="43">
        <v>1</v>
      </c>
      <c r="H49" s="43">
        <v>5</v>
      </c>
      <c r="I49" s="43">
        <v>5</v>
      </c>
      <c r="J49" s="43">
        <v>52</v>
      </c>
      <c r="K49" s="44">
        <v>20.100000000000001</v>
      </c>
      <c r="L49" s="43">
        <v>12.46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685</v>
      </c>
      <c r="K51" s="25"/>
      <c r="L51" s="19">
        <f t="shared" si="21"/>
        <v>96.31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540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87</v>
      </c>
      <c r="J62" s="32">
        <f t="shared" ref="J62:L62" si="29">J51+J61</f>
        <v>685</v>
      </c>
      <c r="K62" s="32"/>
      <c r="L62" s="32">
        <f t="shared" si="29"/>
        <v>96.31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250</v>
      </c>
      <c r="G63" s="40">
        <v>5</v>
      </c>
      <c r="H63" s="40">
        <v>9</v>
      </c>
      <c r="I63" s="40">
        <v>30</v>
      </c>
      <c r="J63" s="40">
        <v>213</v>
      </c>
      <c r="K63" s="41">
        <v>204</v>
      </c>
      <c r="L63" s="40">
        <v>52.32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10</v>
      </c>
      <c r="J65" s="43">
        <v>82</v>
      </c>
      <c r="K65" s="44">
        <v>376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93</v>
      </c>
      <c r="G66" s="43">
        <v>2</v>
      </c>
      <c r="H66" s="43">
        <v>0</v>
      </c>
      <c r="I66" s="43">
        <v>14</v>
      </c>
      <c r="J66" s="43">
        <v>80</v>
      </c>
      <c r="K66" s="44">
        <v>1</v>
      </c>
      <c r="L66" s="43">
        <v>4.29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1</v>
      </c>
      <c r="H67" s="43">
        <v>8</v>
      </c>
      <c r="I67" s="43">
        <v>5</v>
      </c>
      <c r="J67" s="43">
        <v>88</v>
      </c>
      <c r="K67" s="44"/>
      <c r="L67" s="51">
        <v>4.2</v>
      </c>
    </row>
    <row r="68" spans="1:12" ht="15" x14ac:dyDescent="0.25">
      <c r="A68" s="23"/>
      <c r="B68" s="15"/>
      <c r="C68" s="11"/>
      <c r="D68" s="6"/>
      <c r="E68" s="42" t="s">
        <v>55</v>
      </c>
      <c r="F68" s="43">
        <v>50</v>
      </c>
      <c r="G68" s="43">
        <v>1</v>
      </c>
      <c r="H68" s="43">
        <v>1</v>
      </c>
      <c r="I68" s="43">
        <v>3</v>
      </c>
      <c r="J68" s="43">
        <v>3</v>
      </c>
      <c r="K68" s="44"/>
      <c r="L68" s="43">
        <v>12.5</v>
      </c>
    </row>
    <row r="69" spans="1:12" ht="15" x14ac:dyDescent="0.25">
      <c r="A69" s="23"/>
      <c r="B69" s="15"/>
      <c r="C69" s="11"/>
      <c r="D69" s="6"/>
      <c r="E69" s="42" t="s">
        <v>44</v>
      </c>
      <c r="F69" s="43" t="s">
        <v>45</v>
      </c>
      <c r="G69" s="43">
        <v>5</v>
      </c>
      <c r="H69" s="43">
        <v>5</v>
      </c>
      <c r="I69" s="43">
        <v>0</v>
      </c>
      <c r="J69" s="43">
        <v>53</v>
      </c>
      <c r="K69" s="44">
        <v>213</v>
      </c>
      <c r="L69" s="52">
        <v>14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14</v>
      </c>
      <c r="H70" s="19">
        <f t="shared" ref="H70" si="31">SUM(H63:H69)</f>
        <v>23</v>
      </c>
      <c r="I70" s="19">
        <f t="shared" ref="I70" si="32">SUM(I63:I69)</f>
        <v>62</v>
      </c>
      <c r="J70" s="19">
        <f t="shared" ref="J70:L70" si="33">SUM(J63:J69)</f>
        <v>519</v>
      </c>
      <c r="K70" s="25"/>
      <c r="L70" s="19">
        <f t="shared" si="33"/>
        <v>92.61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643</v>
      </c>
      <c r="G81" s="32">
        <f t="shared" ref="G81" si="38">G70+G80</f>
        <v>14</v>
      </c>
      <c r="H81" s="32">
        <f t="shared" ref="H81" si="39">H70+H80</f>
        <v>23</v>
      </c>
      <c r="I81" s="32">
        <f t="shared" ref="I81" si="40">I70+I80</f>
        <v>62</v>
      </c>
      <c r="J81" s="32">
        <f t="shared" ref="J81:L81" si="41">J70+J80</f>
        <v>519</v>
      </c>
      <c r="K81" s="32"/>
      <c r="L81" s="32">
        <f t="shared" si="41"/>
        <v>92.61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15</v>
      </c>
      <c r="H82" s="40">
        <v>21</v>
      </c>
      <c r="I82" s="40">
        <v>30</v>
      </c>
      <c r="J82" s="40">
        <v>214</v>
      </c>
      <c r="K82" s="41">
        <v>3</v>
      </c>
      <c r="L82" s="40">
        <v>58.15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10</v>
      </c>
      <c r="J84" s="43">
        <v>43</v>
      </c>
      <c r="K84" s="44">
        <v>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90</v>
      </c>
      <c r="G85" s="43">
        <v>2</v>
      </c>
      <c r="H85" s="43">
        <v>0</v>
      </c>
      <c r="I85" s="43">
        <v>14</v>
      </c>
      <c r="J85" s="43">
        <v>80</v>
      </c>
      <c r="K85" s="44"/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10</v>
      </c>
      <c r="L86" s="43">
        <v>10.71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24.25</v>
      </c>
      <c r="G87" s="43">
        <v>5</v>
      </c>
      <c r="H87" s="43">
        <v>8</v>
      </c>
      <c r="I87" s="43">
        <v>77</v>
      </c>
      <c r="J87" s="43">
        <v>380</v>
      </c>
      <c r="K87" s="44"/>
      <c r="L87" s="43">
        <v>7.76</v>
      </c>
    </row>
    <row r="88" spans="1:12" ht="15" x14ac:dyDescent="0.25">
      <c r="A88" s="23"/>
      <c r="B88" s="15"/>
      <c r="C88" s="11"/>
      <c r="D88" s="6"/>
      <c r="E88" s="42" t="s">
        <v>59</v>
      </c>
      <c r="F88" s="43">
        <v>45</v>
      </c>
      <c r="G88" s="43">
        <v>1</v>
      </c>
      <c r="H88" s="43">
        <v>5</v>
      </c>
      <c r="I88" s="43">
        <v>5</v>
      </c>
      <c r="J88" s="43">
        <v>112</v>
      </c>
      <c r="K88" s="44">
        <v>14</v>
      </c>
      <c r="L88" s="43">
        <v>9.75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709.25</v>
      </c>
      <c r="G89" s="19">
        <f t="shared" ref="G89" si="42">SUM(G82:G88)</f>
        <v>23.4</v>
      </c>
      <c r="H89" s="19">
        <f t="shared" ref="H89" si="43">SUM(H82:H88)</f>
        <v>34.299999999999997</v>
      </c>
      <c r="I89" s="19">
        <f t="shared" ref="I89" si="44">SUM(I82:I88)</f>
        <v>146</v>
      </c>
      <c r="J89" s="19">
        <f t="shared" ref="J89:L89" si="45">SUM(J82:J88)</f>
        <v>870</v>
      </c>
      <c r="K89" s="25"/>
      <c r="L89" s="19">
        <f t="shared" si="45"/>
        <v>92.61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709.25</v>
      </c>
      <c r="G100" s="32">
        <f t="shared" ref="G100" si="50">G89+G99</f>
        <v>23.4</v>
      </c>
      <c r="H100" s="32">
        <f t="shared" ref="H100" si="51">H89+H99</f>
        <v>34.299999999999997</v>
      </c>
      <c r="I100" s="32">
        <f t="shared" ref="I100" si="52">I89+I99</f>
        <v>146</v>
      </c>
      <c r="J100" s="32">
        <f t="shared" ref="J100:L100" si="53">J89+J99</f>
        <v>870</v>
      </c>
      <c r="K100" s="32"/>
      <c r="L100" s="32">
        <f t="shared" si="53"/>
        <v>92.61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8</v>
      </c>
      <c r="H101" s="40">
        <v>2</v>
      </c>
      <c r="I101" s="40">
        <v>23</v>
      </c>
      <c r="J101" s="40">
        <v>140</v>
      </c>
      <c r="K101" s="41">
        <v>214</v>
      </c>
      <c r="L101" s="40">
        <v>62.17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3</v>
      </c>
      <c r="L103" s="43" t="s">
        <v>65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92</v>
      </c>
      <c r="G104" s="43">
        <v>2</v>
      </c>
      <c r="H104" s="43">
        <v>0</v>
      </c>
      <c r="I104" s="43">
        <v>14</v>
      </c>
      <c r="J104" s="43">
        <v>80</v>
      </c>
      <c r="K104" s="44"/>
      <c r="L104" s="43">
        <v>4.29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</v>
      </c>
      <c r="G106" s="43">
        <v>5</v>
      </c>
      <c r="H106" s="43">
        <v>5</v>
      </c>
      <c r="I106" s="43">
        <v>0</v>
      </c>
      <c r="J106" s="43">
        <v>53</v>
      </c>
      <c r="K106" s="44">
        <v>213</v>
      </c>
      <c r="L106" s="43">
        <v>14</v>
      </c>
    </row>
    <row r="107" spans="1:12" ht="15" x14ac:dyDescent="0.25">
      <c r="A107" s="23"/>
      <c r="B107" s="15"/>
      <c r="C107" s="11"/>
      <c r="D107" s="6"/>
      <c r="E107" s="42" t="s">
        <v>61</v>
      </c>
      <c r="F107" s="43">
        <v>70</v>
      </c>
      <c r="G107" s="43">
        <v>1</v>
      </c>
      <c r="H107" s="43">
        <v>1</v>
      </c>
      <c r="I107" s="43">
        <v>3</v>
      </c>
      <c r="J107" s="43">
        <v>3</v>
      </c>
      <c r="K107" s="44"/>
      <c r="L107" s="43">
        <v>12.15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613</v>
      </c>
      <c r="G108" s="19">
        <f t="shared" ref="G108:J108" si="54">SUM(G101:G107)</f>
        <v>16</v>
      </c>
      <c r="H108" s="19">
        <f t="shared" si="54"/>
        <v>8</v>
      </c>
      <c r="I108" s="19">
        <f t="shared" si="54"/>
        <v>50</v>
      </c>
      <c r="J108" s="19">
        <f t="shared" si="54"/>
        <v>319</v>
      </c>
      <c r="K108" s="25"/>
      <c r="L108" s="19">
        <f t="shared" ref="L108" si="55">SUM(L101:L107)</f>
        <v>92.610000000000014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613</v>
      </c>
      <c r="G119" s="32">
        <f t="shared" ref="G119" si="58">G108+G118</f>
        <v>16</v>
      </c>
      <c r="H119" s="32">
        <f t="shared" ref="H119" si="59">H108+H118</f>
        <v>8</v>
      </c>
      <c r="I119" s="32">
        <f t="shared" ref="I119" si="60">I108+I118</f>
        <v>50</v>
      </c>
      <c r="J119" s="32">
        <f t="shared" ref="J119:L119" si="61">J108+J118</f>
        <v>319</v>
      </c>
      <c r="K119" s="32"/>
      <c r="L119" s="32">
        <f t="shared" si="61"/>
        <v>92.610000000000014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5</v>
      </c>
      <c r="H120" s="40">
        <v>13</v>
      </c>
      <c r="I120" s="40">
        <v>36</v>
      </c>
      <c r="J120" s="40">
        <v>182</v>
      </c>
      <c r="K120" s="41">
        <v>321</v>
      </c>
      <c r="L120" s="40">
        <v>40.35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88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80</v>
      </c>
      <c r="G124" s="43">
        <v>1</v>
      </c>
      <c r="H124" s="43">
        <v>5</v>
      </c>
      <c r="I124" s="43">
        <v>5</v>
      </c>
      <c r="J124" s="43">
        <v>112</v>
      </c>
      <c r="K124" s="44">
        <v>20</v>
      </c>
      <c r="L124" s="43">
        <v>5.97</v>
      </c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</v>
      </c>
      <c r="G125" s="43">
        <v>5</v>
      </c>
      <c r="H125" s="43">
        <v>5</v>
      </c>
      <c r="I125" s="43">
        <v>0</v>
      </c>
      <c r="J125" s="43">
        <v>53</v>
      </c>
      <c r="K125" s="44">
        <v>213</v>
      </c>
      <c r="L125" s="43">
        <v>14</v>
      </c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59</v>
      </c>
      <c r="G126" s="43">
        <v>0</v>
      </c>
      <c r="H126" s="43">
        <v>0</v>
      </c>
      <c r="I126" s="43">
        <v>1</v>
      </c>
      <c r="J126" s="43">
        <v>8</v>
      </c>
      <c r="K126" s="44">
        <v>1037</v>
      </c>
      <c r="L126" s="51">
        <v>9.5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408</v>
      </c>
      <c r="G127" s="19">
        <f t="shared" ref="G127:J127" si="62">SUM(G120:G126)</f>
        <v>13</v>
      </c>
      <c r="H127" s="19">
        <f t="shared" si="62"/>
        <v>23</v>
      </c>
      <c r="I127" s="19">
        <f t="shared" si="62"/>
        <v>56</v>
      </c>
      <c r="J127" s="19">
        <f t="shared" si="62"/>
        <v>435</v>
      </c>
      <c r="K127" s="25"/>
      <c r="L127" s="19">
        <f t="shared" ref="L127" si="63">SUM(L120:L126)</f>
        <v>74.42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408</v>
      </c>
      <c r="G138" s="32">
        <f t="shared" ref="G138" si="66">G127+G137</f>
        <v>13</v>
      </c>
      <c r="H138" s="32">
        <f t="shared" ref="H138" si="67">H127+H137</f>
        <v>23</v>
      </c>
      <c r="I138" s="32">
        <f t="shared" ref="I138" si="68">I127+I137</f>
        <v>56</v>
      </c>
      <c r="J138" s="32">
        <f t="shared" ref="J138:L138" si="69">J127+J137</f>
        <v>435</v>
      </c>
      <c r="K138" s="32"/>
      <c r="L138" s="32">
        <f t="shared" si="69"/>
        <v>74.42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2</v>
      </c>
      <c r="H139" s="40">
        <v>4</v>
      </c>
      <c r="I139" s="40">
        <v>12</v>
      </c>
      <c r="J139" s="40">
        <v>110</v>
      </c>
      <c r="K139" s="41">
        <v>19</v>
      </c>
      <c r="L139" s="40">
        <v>26.4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136</v>
      </c>
      <c r="G141" s="43">
        <v>1</v>
      </c>
      <c r="H141" s="43">
        <v>0</v>
      </c>
      <c r="I141" s="43">
        <v>15</v>
      </c>
      <c r="J141" s="43">
        <v>55</v>
      </c>
      <c r="K141" s="44">
        <v>399</v>
      </c>
      <c r="L141" s="43">
        <v>14.4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45</v>
      </c>
      <c r="G143" s="43">
        <v>1</v>
      </c>
      <c r="H143" s="43">
        <v>8</v>
      </c>
      <c r="I143" s="43">
        <v>5</v>
      </c>
      <c r="J143" s="43">
        <v>88</v>
      </c>
      <c r="K143" s="44"/>
      <c r="L143" s="43">
        <v>5.22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</v>
      </c>
      <c r="G144" s="43">
        <v>1</v>
      </c>
      <c r="H144" s="43">
        <v>5</v>
      </c>
      <c r="I144" s="43">
        <v>5</v>
      </c>
      <c r="J144" s="43">
        <v>0</v>
      </c>
      <c r="K144" s="44">
        <v>213</v>
      </c>
      <c r="L144" s="43">
        <v>14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43</v>
      </c>
      <c r="G145" s="43">
        <v>2</v>
      </c>
      <c r="H145" s="43">
        <v>3</v>
      </c>
      <c r="I145" s="43">
        <v>12</v>
      </c>
      <c r="J145" s="43">
        <v>342</v>
      </c>
      <c r="K145" s="44">
        <v>3</v>
      </c>
      <c r="L145" s="43">
        <v>9.8000000000000007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9</v>
      </c>
      <c r="H146" s="19">
        <f t="shared" si="70"/>
        <v>20</v>
      </c>
      <c r="I146" s="19">
        <f t="shared" si="70"/>
        <v>63</v>
      </c>
      <c r="J146" s="19">
        <f t="shared" si="70"/>
        <v>675</v>
      </c>
      <c r="K146" s="25"/>
      <c r="L146" s="19">
        <f t="shared" ref="L146" si="71">SUM(L139:L145)</f>
        <v>74.42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575</v>
      </c>
      <c r="G157" s="32">
        <f t="shared" ref="G157" si="74">G146+G156</f>
        <v>9</v>
      </c>
      <c r="H157" s="32">
        <f t="shared" ref="H157" si="75">H146+H156</f>
        <v>20</v>
      </c>
      <c r="I157" s="32">
        <f t="shared" ref="I157" si="76">I146+I156</f>
        <v>63</v>
      </c>
      <c r="J157" s="32">
        <f t="shared" ref="J157:L157" si="77">J146+J156</f>
        <v>675</v>
      </c>
      <c r="K157" s="32"/>
      <c r="L157" s="32">
        <f t="shared" si="77"/>
        <v>74.42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71</v>
      </c>
      <c r="F158" s="40">
        <v>180</v>
      </c>
      <c r="G158" s="40">
        <v>22</v>
      </c>
      <c r="H158" s="40">
        <v>25</v>
      </c>
      <c r="I158" s="40">
        <v>36</v>
      </c>
      <c r="J158" s="40">
        <v>188</v>
      </c>
      <c r="K158" s="41">
        <v>168.56</v>
      </c>
      <c r="L158" s="40">
        <v>35.65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>
        <v>3</v>
      </c>
      <c r="L160" s="43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3">
        <v>4.5999999999999996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1</v>
      </c>
      <c r="H162" s="43">
        <v>0</v>
      </c>
      <c r="I162" s="43">
        <v>10</v>
      </c>
      <c r="J162" s="43">
        <v>41</v>
      </c>
      <c r="K162" s="44">
        <v>368</v>
      </c>
      <c r="L162" s="43">
        <v>13.5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1</v>
      </c>
      <c r="H163" s="43">
        <v>5</v>
      </c>
      <c r="I163" s="43">
        <v>5</v>
      </c>
      <c r="J163" s="43">
        <v>52</v>
      </c>
      <c r="K163" s="44">
        <v>20</v>
      </c>
      <c r="L163" s="43">
        <v>9.6999999999999993</v>
      </c>
    </row>
    <row r="164" spans="1:12" ht="15" x14ac:dyDescent="0.25">
      <c r="A164" s="23"/>
      <c r="B164" s="15"/>
      <c r="C164" s="11"/>
      <c r="D164" s="6"/>
      <c r="E164" s="42" t="s">
        <v>72</v>
      </c>
      <c r="F164" s="43">
        <v>25</v>
      </c>
      <c r="G164" s="43">
        <v>5</v>
      </c>
      <c r="H164" s="43">
        <v>8</v>
      </c>
      <c r="I164" s="43">
        <v>77</v>
      </c>
      <c r="J164" s="43">
        <v>380</v>
      </c>
      <c r="K164" s="44"/>
      <c r="L164" s="43">
        <v>8.92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31</v>
      </c>
      <c r="H165" s="19">
        <f t="shared" si="78"/>
        <v>38</v>
      </c>
      <c r="I165" s="19">
        <f t="shared" si="78"/>
        <v>152</v>
      </c>
      <c r="J165" s="19">
        <f t="shared" si="78"/>
        <v>784</v>
      </c>
      <c r="K165" s="25"/>
      <c r="L165" s="19">
        <f t="shared" ref="L165" si="79">SUM(L158:L164)</f>
        <v>74.42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665</v>
      </c>
      <c r="G176" s="32">
        <f t="shared" ref="G176" si="82">G165+G175</f>
        <v>31</v>
      </c>
      <c r="H176" s="32">
        <f t="shared" ref="H176" si="83">H165+H175</f>
        <v>38</v>
      </c>
      <c r="I176" s="32">
        <f t="shared" ref="I176" si="84">I165+I175</f>
        <v>152</v>
      </c>
      <c r="J176" s="32">
        <f t="shared" ref="J176:L176" si="85">J165+J175</f>
        <v>784</v>
      </c>
      <c r="K176" s="32"/>
      <c r="L176" s="32">
        <f t="shared" si="85"/>
        <v>74.42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250</v>
      </c>
      <c r="G177" s="40">
        <v>8</v>
      </c>
      <c r="H177" s="40">
        <v>2</v>
      </c>
      <c r="I177" s="40">
        <v>23</v>
      </c>
      <c r="J177" s="40">
        <v>140</v>
      </c>
      <c r="K177" s="41">
        <v>214</v>
      </c>
      <c r="L177" s="40">
        <v>49.62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1</v>
      </c>
      <c r="I179" s="43">
        <v>10</v>
      </c>
      <c r="J179" s="43">
        <v>82</v>
      </c>
      <c r="K179" s="44">
        <v>376</v>
      </c>
      <c r="L179" s="43">
        <v>5.3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88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1</v>
      </c>
      <c r="H181" s="43">
        <v>0</v>
      </c>
      <c r="I181" s="43">
        <v>10</v>
      </c>
      <c r="J181" s="43">
        <v>41</v>
      </c>
      <c r="K181" s="44">
        <v>368</v>
      </c>
      <c r="L181" s="43">
        <v>10.7</v>
      </c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45</v>
      </c>
      <c r="G182" s="43">
        <v>1</v>
      </c>
      <c r="H182" s="43">
        <v>8</v>
      </c>
      <c r="I182" s="43">
        <v>5</v>
      </c>
      <c r="J182" s="43">
        <v>88</v>
      </c>
      <c r="K182" s="44"/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683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62</v>
      </c>
      <c r="J184" s="19">
        <f t="shared" si="86"/>
        <v>431</v>
      </c>
      <c r="K184" s="25"/>
      <c r="L184" s="19">
        <f t="shared" ref="L184" si="87">SUM(L177:L183)</f>
        <v>74.419999999999987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683</v>
      </c>
      <c r="G195" s="32">
        <f t="shared" ref="G195" si="90">G184+G194</f>
        <v>12</v>
      </c>
      <c r="H195" s="32">
        <f t="shared" ref="H195" si="91">H184+H194</f>
        <v>11</v>
      </c>
      <c r="I195" s="32">
        <f t="shared" ref="I195" si="92">I184+I194</f>
        <v>62</v>
      </c>
      <c r="J195" s="32">
        <f t="shared" ref="J195:L195" si="93">J184+J194</f>
        <v>431</v>
      </c>
      <c r="K195" s="32"/>
      <c r="L195" s="32">
        <f t="shared" si="93"/>
        <v>74.419999999999987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620.625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17.84</v>
      </c>
      <c r="H196" s="34">
        <f t="shared" si="94"/>
        <v>20.43</v>
      </c>
      <c r="I196" s="34">
        <f t="shared" si="94"/>
        <v>84.8</v>
      </c>
      <c r="J196" s="34">
        <f t="shared" si="94"/>
        <v>601.6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86.443999999999988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мрс</cp:lastModifiedBy>
  <dcterms:created xsi:type="dcterms:W3CDTF">2022-05-16T14:23:56Z</dcterms:created>
  <dcterms:modified xsi:type="dcterms:W3CDTF">2024-05-27T06:47:24Z</dcterms:modified>
</cp:coreProperties>
</file>